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290" activeTab="0"/>
  </bookViews>
  <sheets>
    <sheet name="emp_race_gender" sheetId="1" r:id="rId1"/>
  </sheets>
  <definedNames>
    <definedName name="_xlnm.Print_Area" localSheetId="0">'emp_race_gender'!$A$1:$U$33</definedName>
  </definedNames>
  <calcPr fullCalcOnLoad="1"/>
</workbook>
</file>

<file path=xl/sharedStrings.xml><?xml version="1.0" encoding="utf-8"?>
<sst xmlns="http://schemas.openxmlformats.org/spreadsheetml/2006/main" count="57" uniqueCount="26">
  <si>
    <t>Tenure of Full-time Faculty by Race/Ethnicity, Gender and Academic Rank</t>
  </si>
  <si>
    <t>Faculty with Tenure</t>
  </si>
  <si>
    <t>Professors</t>
  </si>
  <si>
    <t>Associate Professors</t>
  </si>
  <si>
    <t>Assistant Professors</t>
  </si>
  <si>
    <t>Instructors</t>
  </si>
  <si>
    <t>Lecturers</t>
  </si>
  <si>
    <t>Total</t>
  </si>
  <si>
    <t>Asian</t>
  </si>
  <si>
    <t>White</t>
  </si>
  <si>
    <t>Undisclosed</t>
  </si>
  <si>
    <t>Men</t>
  </si>
  <si>
    <t>Women</t>
  </si>
  <si>
    <t>Hispanic/Latino</t>
  </si>
  <si>
    <t>American Indian</t>
  </si>
  <si>
    <t>Non-Res.  Alien</t>
  </si>
  <si>
    <t>African Amer.</t>
  </si>
  <si>
    <t>Hawaiian</t>
  </si>
  <si>
    <t>2 or More Races</t>
  </si>
  <si>
    <t>Faculty on Tenure Track</t>
  </si>
  <si>
    <t>Faculty  Not on Tenure Track</t>
  </si>
  <si>
    <t>BUFFALO STATE</t>
  </si>
  <si>
    <t>2012-2013</t>
  </si>
  <si>
    <t>All Full-time Faculty</t>
  </si>
  <si>
    <t>Institutional Research Home</t>
  </si>
  <si>
    <t>Faculty and Staff Statistics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</si>
</sst>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name val="Arial"/>
      <family val="0"/>
    </font>
    <font>
      <u val="single"/>
      <sz val="10"/>
      <color indexed="12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left" indent="1"/>
    </xf>
    <xf numFmtId="0" fontId="39" fillId="0" borderId="10" xfId="0" applyFont="1" applyBorder="1" applyAlignment="1">
      <alignment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right"/>
    </xf>
    <xf numFmtId="0" fontId="41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22" fillId="0" borderId="0" xfId="54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gachetym\index.html" TargetMode="External" /><Relationship Id="rId2" Type="http://schemas.openxmlformats.org/officeDocument/2006/relationships/hyperlink" Target="file://C:\Users\gachetym\Documents\facultystaff.htm" TargetMode="External" /><Relationship Id="rId3" Type="http://schemas.openxmlformats.org/officeDocument/2006/relationships/hyperlink" Target="file://C:\Users\gachetym\index.ht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showGridLines="0" showRowColHeaders="0" tabSelected="1" zoomScalePageLayoutView="0" workbookViewId="0" topLeftCell="A1">
      <selection activeCell="P16" sqref="P16"/>
    </sheetView>
  </sheetViews>
  <sheetFormatPr defaultColWidth="9.140625" defaultRowHeight="15"/>
  <cols>
    <col min="1" max="1" width="25.421875" style="0" customWidth="1"/>
    <col min="2" max="21" width="8.140625" style="0" customWidth="1"/>
  </cols>
  <sheetData>
    <row r="1" spans="1:21" ht="18.75">
      <c r="A1" s="6" t="s">
        <v>21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8.7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8.75">
      <c r="A3" s="6" t="s">
        <v>22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2:21" ht="15">
      <c r="B5" s="4" t="s">
        <v>15</v>
      </c>
      <c r="C5" s="4"/>
      <c r="D5" s="4" t="s">
        <v>16</v>
      </c>
      <c r="E5" s="4"/>
      <c r="F5" s="4" t="s">
        <v>14</v>
      </c>
      <c r="G5" s="4"/>
      <c r="H5" s="4" t="s">
        <v>8</v>
      </c>
      <c r="I5" s="4"/>
      <c r="J5" s="4" t="s">
        <v>13</v>
      </c>
      <c r="K5" s="4"/>
      <c r="L5" s="4" t="s">
        <v>9</v>
      </c>
      <c r="M5" s="4"/>
      <c r="N5" s="4" t="s">
        <v>17</v>
      </c>
      <c r="O5" s="4"/>
      <c r="P5" s="4" t="s">
        <v>18</v>
      </c>
      <c r="Q5" s="4"/>
      <c r="R5" s="4" t="s">
        <v>10</v>
      </c>
      <c r="S5" s="4"/>
      <c r="T5" s="4" t="s">
        <v>7</v>
      </c>
      <c r="U5" s="4"/>
    </row>
    <row r="6" spans="1:21" ht="15.75" thickBot="1">
      <c r="A6" s="3" t="s">
        <v>1</v>
      </c>
      <c r="B6" s="5" t="s">
        <v>11</v>
      </c>
      <c r="C6" s="5" t="s">
        <v>12</v>
      </c>
      <c r="D6" s="5" t="s">
        <v>11</v>
      </c>
      <c r="E6" s="5" t="s">
        <v>12</v>
      </c>
      <c r="F6" s="5" t="s">
        <v>11</v>
      </c>
      <c r="G6" s="5" t="s">
        <v>12</v>
      </c>
      <c r="H6" s="5" t="s">
        <v>11</v>
      </c>
      <c r="I6" s="5" t="s">
        <v>12</v>
      </c>
      <c r="J6" s="5" t="s">
        <v>11</v>
      </c>
      <c r="K6" s="5" t="s">
        <v>12</v>
      </c>
      <c r="L6" s="5" t="s">
        <v>11</v>
      </c>
      <c r="M6" s="5" t="s">
        <v>12</v>
      </c>
      <c r="N6" s="5" t="s">
        <v>11</v>
      </c>
      <c r="O6" s="5" t="s">
        <v>12</v>
      </c>
      <c r="P6" s="5" t="s">
        <v>11</v>
      </c>
      <c r="Q6" s="5" t="s">
        <v>12</v>
      </c>
      <c r="R6" s="5" t="s">
        <v>11</v>
      </c>
      <c r="S6" s="5" t="s">
        <v>12</v>
      </c>
      <c r="T6" s="5" t="s">
        <v>11</v>
      </c>
      <c r="U6" s="5" t="s">
        <v>12</v>
      </c>
    </row>
    <row r="7" spans="1:21" ht="15">
      <c r="A7" s="2" t="s">
        <v>2</v>
      </c>
      <c r="B7">
        <v>0</v>
      </c>
      <c r="C7">
        <v>0</v>
      </c>
      <c r="D7">
        <v>4</v>
      </c>
      <c r="E7">
        <v>3</v>
      </c>
      <c r="F7">
        <v>0</v>
      </c>
      <c r="G7">
        <v>1</v>
      </c>
      <c r="H7">
        <v>6</v>
      </c>
      <c r="I7">
        <v>1</v>
      </c>
      <c r="J7">
        <v>1</v>
      </c>
      <c r="K7">
        <v>0</v>
      </c>
      <c r="L7">
        <v>64</v>
      </c>
      <c r="M7">
        <v>22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f>SUM(B7,D7,F7,H7,J7,L7,N7,P7,R7)</f>
        <v>75</v>
      </c>
      <c r="U7">
        <f>SUM(C7,E7,G7,I7,K7,M7,O7,Q7,S7)</f>
        <v>27</v>
      </c>
    </row>
    <row r="8" spans="1:21" ht="15">
      <c r="A8" s="2" t="s">
        <v>3</v>
      </c>
      <c r="B8">
        <v>3</v>
      </c>
      <c r="C8">
        <v>2</v>
      </c>
      <c r="D8">
        <v>4</v>
      </c>
      <c r="E8">
        <v>3</v>
      </c>
      <c r="F8">
        <v>1</v>
      </c>
      <c r="G8">
        <v>0</v>
      </c>
      <c r="H8">
        <v>3</v>
      </c>
      <c r="I8">
        <v>3</v>
      </c>
      <c r="J8">
        <v>5</v>
      </c>
      <c r="K8">
        <v>5</v>
      </c>
      <c r="L8">
        <v>73</v>
      </c>
      <c r="M8">
        <v>55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f>SUM(B8,D8,F8,H8,J8,L8,N8,P8,R8)</f>
        <v>89</v>
      </c>
      <c r="U8">
        <f>SUM(C8,E8,G8,I8,K8,M8,O8,Q8,S8)</f>
        <v>68</v>
      </c>
    </row>
    <row r="9" spans="1:21" ht="15">
      <c r="A9" s="2" t="s">
        <v>4</v>
      </c>
      <c r="B9">
        <v>0</v>
      </c>
      <c r="C9">
        <v>0</v>
      </c>
      <c r="D9">
        <v>0</v>
      </c>
      <c r="E9">
        <v>0</v>
      </c>
      <c r="F9">
        <v>1</v>
      </c>
      <c r="G9">
        <v>0</v>
      </c>
      <c r="H9">
        <v>0</v>
      </c>
      <c r="I9">
        <v>1</v>
      </c>
      <c r="J9">
        <v>0</v>
      </c>
      <c r="K9">
        <v>0</v>
      </c>
      <c r="L9">
        <v>1</v>
      </c>
      <c r="M9">
        <v>2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f>SUM(B9,D9,F9,H9,J9,L9,N9,P9,R9)</f>
        <v>2</v>
      </c>
      <c r="U9">
        <f>SUM(C9,E9,G9,I9,K9,M9,O9,Q9,S9)</f>
        <v>3</v>
      </c>
    </row>
    <row r="10" spans="1:21" ht="15">
      <c r="A10" s="2" t="s">
        <v>5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f>SUM(B10,D10,F10,H10,J10,L10,N10,P10,R10)</f>
        <v>0</v>
      </c>
      <c r="U10">
        <f>SUM(C10,E10,G10,I10,K10,M10,O10,Q10,S10)</f>
        <v>0</v>
      </c>
    </row>
    <row r="11" spans="1:21" ht="15">
      <c r="A11" s="2" t="s">
        <v>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f>SUM(B11,D11,F11,H11,J11,L11,N11,P11,R11)</f>
        <v>0</v>
      </c>
      <c r="U11">
        <f>SUM(C11,E11,G11,I11,K11,M11,O11,Q11,S11)</f>
        <v>0</v>
      </c>
    </row>
    <row r="12" spans="1:21" ht="15">
      <c r="A12" s="1" t="s">
        <v>7</v>
      </c>
      <c r="B12" s="1">
        <f>SUM(B7:B11)</f>
        <v>3</v>
      </c>
      <c r="C12" s="1">
        <f aca="true" t="shared" si="0" ref="C12:S12">SUM(C7:C11)</f>
        <v>2</v>
      </c>
      <c r="D12" s="1">
        <f t="shared" si="0"/>
        <v>8</v>
      </c>
      <c r="E12" s="1">
        <f t="shared" si="0"/>
        <v>6</v>
      </c>
      <c r="F12" s="1">
        <f t="shared" si="0"/>
        <v>2</v>
      </c>
      <c r="G12" s="1">
        <f t="shared" si="0"/>
        <v>1</v>
      </c>
      <c r="H12" s="1">
        <f t="shared" si="0"/>
        <v>9</v>
      </c>
      <c r="I12" s="1">
        <f t="shared" si="0"/>
        <v>5</v>
      </c>
      <c r="J12" s="1">
        <f t="shared" si="0"/>
        <v>6</v>
      </c>
      <c r="K12" s="1">
        <f t="shared" si="0"/>
        <v>5</v>
      </c>
      <c r="L12" s="1">
        <f t="shared" si="0"/>
        <v>138</v>
      </c>
      <c r="M12" s="1">
        <f t="shared" si="0"/>
        <v>79</v>
      </c>
      <c r="N12" s="1">
        <f t="shared" si="0"/>
        <v>0</v>
      </c>
      <c r="O12" s="1">
        <f t="shared" si="0"/>
        <v>0</v>
      </c>
      <c r="P12" s="1">
        <f t="shared" si="0"/>
        <v>0</v>
      </c>
      <c r="Q12" s="1">
        <f t="shared" si="0"/>
        <v>0</v>
      </c>
      <c r="R12" s="1">
        <f t="shared" si="0"/>
        <v>0</v>
      </c>
      <c r="S12" s="1">
        <f t="shared" si="0"/>
        <v>0</v>
      </c>
      <c r="T12" s="1">
        <f>SUM(B12,D12,F12,H12,J12,L12,N12,P12,R12)</f>
        <v>166</v>
      </c>
      <c r="U12" s="1">
        <f>SUM(C12,E12,G12,I12,K12,M12,O12,Q12,S12)</f>
        <v>98</v>
      </c>
    </row>
    <row r="14" ht="15.75" thickBot="1">
      <c r="A14" s="3" t="s">
        <v>19</v>
      </c>
    </row>
    <row r="15" spans="1:21" ht="15">
      <c r="A15" s="2" t="s">
        <v>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f aca="true" t="shared" si="1" ref="T15:T20">SUM(B15,D15,F15,H15,J15,L15,N15,P15,R15)</f>
        <v>0</v>
      </c>
      <c r="U15">
        <f aca="true" t="shared" si="2" ref="U15:U20">SUM(C15,E15,G15,I15,K15,M15,O15,Q15,S15)</f>
        <v>0</v>
      </c>
    </row>
    <row r="16" spans="1:21" ht="15">
      <c r="A16" s="2" t="s">
        <v>3</v>
      </c>
      <c r="B16">
        <v>0</v>
      </c>
      <c r="C16">
        <v>1</v>
      </c>
      <c r="D16">
        <v>3</v>
      </c>
      <c r="E16">
        <v>2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4</v>
      </c>
      <c r="M16">
        <v>9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f t="shared" si="1"/>
        <v>7</v>
      </c>
      <c r="U16">
        <f t="shared" si="2"/>
        <v>12</v>
      </c>
    </row>
    <row r="17" spans="1:21" ht="15">
      <c r="A17" s="2" t="s">
        <v>4</v>
      </c>
      <c r="B17">
        <v>4</v>
      </c>
      <c r="C17">
        <v>2</v>
      </c>
      <c r="D17">
        <v>0</v>
      </c>
      <c r="E17">
        <v>0</v>
      </c>
      <c r="F17">
        <v>0</v>
      </c>
      <c r="G17">
        <v>0</v>
      </c>
      <c r="H17">
        <v>5</v>
      </c>
      <c r="I17">
        <v>9</v>
      </c>
      <c r="J17">
        <v>0</v>
      </c>
      <c r="K17">
        <v>6</v>
      </c>
      <c r="L17">
        <v>19</v>
      </c>
      <c r="M17">
        <v>37</v>
      </c>
      <c r="N17">
        <v>0</v>
      </c>
      <c r="O17">
        <v>0</v>
      </c>
      <c r="P17">
        <v>1</v>
      </c>
      <c r="Q17">
        <v>0</v>
      </c>
      <c r="R17">
        <v>0</v>
      </c>
      <c r="S17">
        <v>0</v>
      </c>
      <c r="T17">
        <f t="shared" si="1"/>
        <v>29</v>
      </c>
      <c r="U17">
        <f t="shared" si="2"/>
        <v>54</v>
      </c>
    </row>
    <row r="18" spans="1:21" ht="15">
      <c r="A18" s="2" t="s">
        <v>5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f t="shared" si="1"/>
        <v>0</v>
      </c>
      <c r="U18">
        <f t="shared" si="2"/>
        <v>0</v>
      </c>
    </row>
    <row r="19" spans="1:21" ht="15">
      <c r="A19" s="2" t="s">
        <v>6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f t="shared" si="1"/>
        <v>0</v>
      </c>
      <c r="U19">
        <f t="shared" si="2"/>
        <v>0</v>
      </c>
    </row>
    <row r="20" spans="1:21" ht="15">
      <c r="A20" s="1" t="s">
        <v>7</v>
      </c>
      <c r="B20" s="1">
        <f aca="true" t="shared" si="3" ref="B20:S20">SUM(B15:B19)</f>
        <v>4</v>
      </c>
      <c r="C20" s="1">
        <f t="shared" si="3"/>
        <v>3</v>
      </c>
      <c r="D20" s="1">
        <f t="shared" si="3"/>
        <v>3</v>
      </c>
      <c r="E20" s="1">
        <f t="shared" si="3"/>
        <v>2</v>
      </c>
      <c r="F20" s="1">
        <f t="shared" si="3"/>
        <v>0</v>
      </c>
      <c r="G20" s="1">
        <f t="shared" si="3"/>
        <v>0</v>
      </c>
      <c r="H20" s="1">
        <f t="shared" si="3"/>
        <v>5</v>
      </c>
      <c r="I20" s="1">
        <f t="shared" si="3"/>
        <v>9</v>
      </c>
      <c r="J20" s="1">
        <f t="shared" si="3"/>
        <v>0</v>
      </c>
      <c r="K20" s="1">
        <f t="shared" si="3"/>
        <v>6</v>
      </c>
      <c r="L20" s="1">
        <f t="shared" si="3"/>
        <v>23</v>
      </c>
      <c r="M20" s="1">
        <f t="shared" si="3"/>
        <v>46</v>
      </c>
      <c r="N20" s="1">
        <f t="shared" si="3"/>
        <v>0</v>
      </c>
      <c r="O20" s="1">
        <f t="shared" si="3"/>
        <v>0</v>
      </c>
      <c r="P20" s="1">
        <f t="shared" si="3"/>
        <v>1</v>
      </c>
      <c r="Q20" s="1">
        <f t="shared" si="3"/>
        <v>0</v>
      </c>
      <c r="R20" s="1">
        <f t="shared" si="3"/>
        <v>0</v>
      </c>
      <c r="S20" s="1">
        <f t="shared" si="3"/>
        <v>0</v>
      </c>
      <c r="T20" s="1">
        <f t="shared" si="1"/>
        <v>36</v>
      </c>
      <c r="U20" s="1">
        <f t="shared" si="2"/>
        <v>66</v>
      </c>
    </row>
    <row r="22" ht="15.75" thickBot="1">
      <c r="A22" s="3" t="s">
        <v>20</v>
      </c>
    </row>
    <row r="23" spans="1:21" ht="15">
      <c r="A23" s="2" t="s">
        <v>2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1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f aca="true" t="shared" si="4" ref="T23:T28">SUM(B23,D23,F23,H23,J23,L23,N23,P23,R23)</f>
        <v>1</v>
      </c>
      <c r="U23">
        <f aca="true" t="shared" si="5" ref="U23:U28">SUM(C23,E23,G23,I23,K23,M23,O23,Q23,S23)</f>
        <v>0</v>
      </c>
    </row>
    <row r="24" spans="1:21" ht="15">
      <c r="A24" s="2" t="s">
        <v>3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1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f t="shared" si="4"/>
        <v>0</v>
      </c>
      <c r="U24">
        <f t="shared" si="5"/>
        <v>1</v>
      </c>
    </row>
    <row r="25" spans="1:21" ht="15">
      <c r="A25" s="2" t="s">
        <v>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1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f t="shared" si="4"/>
        <v>1</v>
      </c>
      <c r="U25">
        <f t="shared" si="5"/>
        <v>0</v>
      </c>
    </row>
    <row r="26" spans="1:21" ht="15">
      <c r="A26" s="2" t="s">
        <v>5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f t="shared" si="4"/>
        <v>0</v>
      </c>
      <c r="U26">
        <f t="shared" si="5"/>
        <v>0</v>
      </c>
    </row>
    <row r="27" spans="1:21" ht="15">
      <c r="A27" s="2" t="s">
        <v>6</v>
      </c>
      <c r="B27">
        <v>0</v>
      </c>
      <c r="C27">
        <v>1</v>
      </c>
      <c r="D27">
        <v>1</v>
      </c>
      <c r="E27">
        <v>0</v>
      </c>
      <c r="F27">
        <v>0</v>
      </c>
      <c r="G27">
        <v>0</v>
      </c>
      <c r="H27">
        <v>0</v>
      </c>
      <c r="I27">
        <v>2</v>
      </c>
      <c r="J27">
        <v>1</v>
      </c>
      <c r="K27">
        <v>0</v>
      </c>
      <c r="L27">
        <v>16</v>
      </c>
      <c r="M27">
        <v>22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f t="shared" si="4"/>
        <v>18</v>
      </c>
      <c r="U27">
        <f t="shared" si="5"/>
        <v>25</v>
      </c>
    </row>
    <row r="28" spans="1:21" ht="15">
      <c r="A28" s="1" t="s">
        <v>7</v>
      </c>
      <c r="B28" s="1">
        <f aca="true" t="shared" si="6" ref="B28:S28">SUM(B23:B27)</f>
        <v>0</v>
      </c>
      <c r="C28" s="1">
        <f t="shared" si="6"/>
        <v>1</v>
      </c>
      <c r="D28" s="1">
        <f t="shared" si="6"/>
        <v>1</v>
      </c>
      <c r="E28" s="1">
        <f t="shared" si="6"/>
        <v>0</v>
      </c>
      <c r="F28" s="1">
        <f t="shared" si="6"/>
        <v>0</v>
      </c>
      <c r="G28" s="1">
        <f t="shared" si="6"/>
        <v>0</v>
      </c>
      <c r="H28" s="1">
        <f t="shared" si="6"/>
        <v>0</v>
      </c>
      <c r="I28" s="1">
        <f t="shared" si="6"/>
        <v>2</v>
      </c>
      <c r="J28" s="1">
        <f t="shared" si="6"/>
        <v>1</v>
      </c>
      <c r="K28" s="1">
        <f t="shared" si="6"/>
        <v>0</v>
      </c>
      <c r="L28" s="1">
        <f t="shared" si="6"/>
        <v>18</v>
      </c>
      <c r="M28" s="1">
        <f t="shared" si="6"/>
        <v>23</v>
      </c>
      <c r="N28" s="1">
        <f t="shared" si="6"/>
        <v>0</v>
      </c>
      <c r="O28" s="1">
        <f t="shared" si="6"/>
        <v>0</v>
      </c>
      <c r="P28" s="1">
        <f t="shared" si="6"/>
        <v>0</v>
      </c>
      <c r="Q28" s="1">
        <f t="shared" si="6"/>
        <v>0</v>
      </c>
      <c r="R28" s="1">
        <f t="shared" si="6"/>
        <v>0</v>
      </c>
      <c r="S28" s="1">
        <f t="shared" si="6"/>
        <v>0</v>
      </c>
      <c r="T28" s="1">
        <f t="shared" si="4"/>
        <v>20</v>
      </c>
      <c r="U28" s="1">
        <f t="shared" si="5"/>
        <v>26</v>
      </c>
    </row>
    <row r="30" spans="1:21" ht="15">
      <c r="A30" s="8" t="s">
        <v>23</v>
      </c>
      <c r="B30" s="1">
        <f>SUM(B28,B20,B12)</f>
        <v>7</v>
      </c>
      <c r="C30" s="1">
        <f aca="true" t="shared" si="7" ref="C30:U30">SUM(C28,C20,C12)</f>
        <v>6</v>
      </c>
      <c r="D30" s="1">
        <f t="shared" si="7"/>
        <v>12</v>
      </c>
      <c r="E30" s="1">
        <f t="shared" si="7"/>
        <v>8</v>
      </c>
      <c r="F30" s="1">
        <f t="shared" si="7"/>
        <v>2</v>
      </c>
      <c r="G30" s="1">
        <f t="shared" si="7"/>
        <v>1</v>
      </c>
      <c r="H30" s="1">
        <f t="shared" si="7"/>
        <v>14</v>
      </c>
      <c r="I30" s="1">
        <f t="shared" si="7"/>
        <v>16</v>
      </c>
      <c r="J30" s="1">
        <f t="shared" si="7"/>
        <v>7</v>
      </c>
      <c r="K30" s="1">
        <f t="shared" si="7"/>
        <v>11</v>
      </c>
      <c r="L30" s="1">
        <f t="shared" si="7"/>
        <v>179</v>
      </c>
      <c r="M30" s="1">
        <f t="shared" si="7"/>
        <v>148</v>
      </c>
      <c r="N30" s="1">
        <f t="shared" si="7"/>
        <v>0</v>
      </c>
      <c r="O30" s="1">
        <f t="shared" si="7"/>
        <v>0</v>
      </c>
      <c r="P30" s="1">
        <f t="shared" si="7"/>
        <v>1</v>
      </c>
      <c r="Q30" s="1">
        <f t="shared" si="7"/>
        <v>0</v>
      </c>
      <c r="R30" s="1">
        <f t="shared" si="7"/>
        <v>0</v>
      </c>
      <c r="S30" s="1">
        <f t="shared" si="7"/>
        <v>0</v>
      </c>
      <c r="T30" s="1">
        <f t="shared" si="7"/>
        <v>222</v>
      </c>
      <c r="U30" s="1">
        <f t="shared" si="7"/>
        <v>190</v>
      </c>
    </row>
    <row r="32" spans="1:21" ht="15">
      <c r="A32" s="9" t="s">
        <v>24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ht="15">
      <c r="A33" s="9" t="s">
        <v>25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</sheetData>
  <sheetProtection password="A19A" sheet="1" objects="1" scenarios="1"/>
  <mergeCells count="15">
    <mergeCell ref="D5:E5"/>
    <mergeCell ref="A2:U2"/>
    <mergeCell ref="A1:U1"/>
    <mergeCell ref="A3:U3"/>
    <mergeCell ref="A32:U32"/>
    <mergeCell ref="A33:U33"/>
    <mergeCell ref="B5:C5"/>
    <mergeCell ref="T5:U5"/>
    <mergeCell ref="R5:S5"/>
    <mergeCell ref="P5:Q5"/>
    <mergeCell ref="N5:O5"/>
    <mergeCell ref="L5:M5"/>
    <mergeCell ref="J5:K5"/>
    <mergeCell ref="H5:I5"/>
    <mergeCell ref="F5:G5"/>
  </mergeCells>
  <hyperlinks>
    <hyperlink ref="A32:D32" r:id="rId1" display="Institutional Research Home"/>
    <hyperlink ref="A33:D33" r:id="rId2" display="Faculty and Staff Statistics"/>
    <hyperlink ref="A32:F32" r:id="rId3" display="Institutional Research Home"/>
  </hyperlinks>
  <printOptions/>
  <pageMargins left="0.7" right="0.7" top="0.75" bottom="0.75" header="0.3" footer="0.3"/>
  <pageSetup fitToHeight="1" fitToWidth="1" horizontalDpi="600" verticalDpi="600" orientation="landscape" scale="64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Buffalo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Gachette, Yves</dc:creator>
  <cp:keywords/>
  <dc:description/>
  <cp:lastModifiedBy>Gachette, Yves</cp:lastModifiedBy>
  <cp:lastPrinted>2013-06-12T16:21:00Z</cp:lastPrinted>
  <dcterms:created xsi:type="dcterms:W3CDTF">2013-06-12T14:20:41Z</dcterms:created>
  <dcterms:modified xsi:type="dcterms:W3CDTF">2013-06-12T16:33:10Z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